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P25LED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<sst xmlns="http://schemas.openxmlformats.org/spreadsheetml/2006/main" count="85" uniqueCount="59">
  <si>
    <t>价格明细清单</t>
  </si>
  <si>
    <t>序号</t>
  </si>
  <si>
    <t>名称</t>
  </si>
  <si>
    <t>产品类别</t>
  </si>
  <si>
    <t>品牌</t>
  </si>
  <si>
    <t>型号</t>
  </si>
  <si>
    <t>技术规格</t>
  </si>
  <si>
    <t>单位</t>
  </si>
  <si>
    <t>数量</t>
  </si>
  <si>
    <t>不含税单价报价（元）</t>
  </si>
  <si>
    <t>含税单价报价（元）</t>
  </si>
  <si>
    <t>税率（%）</t>
  </si>
  <si>
    <t>不含税总价报价（元）</t>
  </si>
  <si>
    <t>含税总价报价（元）</t>
  </si>
  <si>
    <t>备注</t>
  </si>
  <si>
    <t>显示产品</t>
  </si>
  <si>
    <t>LED室内-明系列640</t>
  </si>
  <si>
    <t>海康威视</t>
  </si>
  <si>
    <t>DS-D4025CS-1F</t>
  </si>
  <si>
    <t xml:space="preserve">P2.5箱体
模块化单元结构设计，支持灯板、电源、接收卡正面拆卸
高刷新频率，使视频画面更细腻流畅，将图像更加真实还原
产品类别：室内小间距全彩LED 
像素结构：1R1G1B
封装方式：SMD
像素间距：2.5mm
像素密度：160000点/㎡
箱体模组组成：2 × 3 
箱体尺寸：640(W) × 480(H) × 58.6(D) mm
箱体分辨率：256×192
箱体面积：0.3072㎡
箱体重量：8kg
箱体材质：压铸铝箱体
维护方式：完全前维护 
模组尺寸：320×160mm
模组分辨率：128×64 
封装品牌：国产铜线 
白平衡亮度：500 cd/㎡
色温：3000-10000 K可调
可视角：160°(H)/160°(V)
对比度：3000：1
色度均匀性：± 0.003Cx，Cy之内
亮度均匀性：≥ 97％ 
驱动方式：恒流驱动
换帧频率：60 Hz
刷新率：3840 Hz
灰度等级：最大支持16 bit 
峰值功耗：≤450W/㎡ 
平均功耗：≤150W/㎡ 
供电要求：200~240 VAC ± 10％   
工作温度：-10 ℃ ~ 40 ℃
工作湿度：10%~60% RH（无冷凝水）
存储温度：-20 ℃ ~ 60 ℃
存储湿度：10%~85% RH（无冷凝水） 
包装尺寸：758 (W) mm × 606 (H) mm × 442 (D) mm
净重：箱体1包4，19.3kg；灯板1包24，12.0kg </t>
  </si>
  <si>
    <t>㎡</t>
  </si>
  <si>
    <t>点间距：P2.5显示单元数量550：25行22列，显示屏面积：29m²，显示尺寸：8m×3.52m，分辨率：3200*1408，海康支架；主电源线数量：6、横向电源线数量（上）：6、横向电源线数量（下）：0；主网线数量：6、横向网线数量：6；最大功率：20.5kW，平均功率：3.32kW；重量：8kg 含服务项:室内LED标准服务包（除新疆、西藏）</t>
  </si>
  <si>
    <t>LED室内支架(2024)</t>
  </si>
  <si>
    <t>LED壁挂支架</t>
  </si>
  <si>
    <t xml:space="preserve">LED壁挂支架
性价比高
快速安装
支持现场扩容
厚度：箱体屏幕支架 150mm，模组支架屏幕 126.5mm
弧度：0°
LOGO：无
颜色：黑色
材料：SPCC 高强度钢板
表面处理：静电喷塑 </t>
  </si>
  <si>
    <t>支架重量：221.2Kg</t>
  </si>
  <si>
    <t>控制产品</t>
  </si>
  <si>
    <t>B32输入编码板</t>
  </si>
  <si>
    <t>DS-B32-04HI</t>
  </si>
  <si>
    <t xml:space="preserve">HDMI输入板
支持4路HDMI信号输入，单路分辨率≤1920 × 1200@60Hz
单板编码能力为4路1080p@60Hz
支持H.264/H.265编码，默认采用H.265
支持两种音频输入方式：HDMI内嵌音频和外置音频输入
音频输入支持16bit，48K Hz采样，支持双声道，立体声
音频输入接口数：4
音频输入接口类型：HDMI内嵌 或 mini-DP转3.5mm
音频采样率：48KHz/44.1KHz
音频声道：双声道 
视频输入接口类型：HDMI1.4
视频输入接口数：4
视频输入最大分辨率：1080P
视频输入分辨率：1024×768@60Hz、1280×1024@60Hz、1366×768@60Hz、1440×900@60Hz、1680×1050@60Hz、1280×960@60Hz、1600×1200@60Hz、1280×720P@50Hz、1280×720P@60Hz、1920×1080P@50Hz、1920×1080P@60Hz、1920×1200@60Hz
支持自定义分辨率（宽×高），宽：800~2560, 高：600~2160，同时需满足总分辨率要求：输入@60时，宽*高(800*600  ~ 2048*1152) ，输入@30时，宽*高(1280*720 ~ 2048*1152) 
视频编码格式：支持H.265/H.264，默认H.265
视频编码通道数：4
视频编码能力：编码双码流，其中子码流含 CIF(352×288)/FCIF(704×576)/WD1(960×576)/720P(1280×720)，主码流含 720P(1280×720) /XVGA(1280×960)/UXGA(1600×1200)/1080P(1920×1080)/XGA(1024×768)/WXGA(1360×768)/SXGA(1280×1024)/SXGA+(1400×1050)/WSXGA(1440×900)/WSXGA+(1680×1050)/1920×1200，帧率最大30帧 
音频编码格式：G722.1,G711u,G711A可配 </t>
  </si>
  <si>
    <t>台</t>
  </si>
  <si>
    <t>B32输出解码板</t>
  </si>
  <si>
    <t>DS-B32-04HO</t>
  </si>
  <si>
    <t xml:space="preserve">HDMI输出板
支持4路HDMI信号输出，单路分辨率≤1920 × 1200@60Hz，奇数口支持4K输出
适配LED，可自定义输出分辨率，单口带载能力260W
具有64路视频解码通道，解码能力达32路200W
支持3200W高清视频解码
支持H.265、H.264、MPEG等主流格式
支持两种音频输出方式：HDMI内嵌音频和外置音频输出
视频输出接口类型：HDMI1.4
视频输出接口数：4
视频输出最大分辨率：1080P
视频输出分辨率：支持4096*2160@30HZ（奇数口）、3840*2160@30HZ（奇数口）、1920*1200@60HZ、1920×1080@60Hz、1680×1050@60Hz、1600*1200@60Hz、1280×720@60Hz、1280×1024@60Hz、1024×768@60Hz
视频输出LED带载能力：单口带载260W，宽度288~3840，高度288~2160，宽度2对齐，高度2对齐 
视频解码格式：H264,H265,Smart264,Smart265,MJPEG
视频解码通道：64
视频解码能力：H264/H265/Smart264/Smart265格式，支持2路3200W/2400W，或4 路1600W/1200W，或8路800W，或12路600W/500W，或16路400W，或20 路300W，或32 路1080P，或64路720P/D1 及以下分辨率实时解码。（每4个输出口一组，共享解码能力）
MJPEG格式，支持4路200W解码。MJPEG格式，支持4路200W解码。 
音频输出接口类型：HDMI内嵌 或 mini-DP转3.5mm
音频输出接口数：4 
音频解码格式：G711-A,G711-U,G722.1,G726-16/U/A,MPEG,AAC-LC </t>
  </si>
  <si>
    <t>B32机箱</t>
  </si>
  <si>
    <t>DS-B32-S10</t>
  </si>
  <si>
    <t xml:space="preserve">10槽位机箱
硬件结构
采用4.5U标准机架式设计，运营级ATCA机箱系统，
插拔式模块化设计，具备10个混插槽位，业务板卡支持热插拔
双电源冗余设计，配备4组智能风扇自动调温，可拓展双主控
音视频输入
支持HDMI内嵌音频和3.5mm外置音频输入，音频输入支持双声道，立体声
支持电脑、视频会议终端、超高分服务器等视频输入信号源，支持VGA、DVI、HDMI、DP 4K信号输入，支持网络IPC、NVR等设备类型作为网络信号源输入
图像采集及输出均支持YUV 422
支持超高分融合，支持16个4K超高清信号接入
支持输入OSD叠加
支持输入图像裁剪，能将输入图像黑边进行剪裁
音视频输出
支持HDMI内嵌音频和3.5mm外置音频输出
支持VGA、DVI、HDMI视频信号输出
采用帧同步技术，保证所有输出口的图像完全同步，画面完整，播放流畅，无卡顿丢帧情况，无撕裂和拼缝现象
音视频编解码
输入板支持H.264/H.265编码，支持子码流及主码流编码
最大支持40个编码通道，支持40路200W视频编码能力（输入板满配）
输出板支持IPC/NVR等网络源解码，支持子码流及主码流解码，包含H.264、H.265、Smart264、Smart265、MJPEG等主流格式解码，支持PS、TS、ES、RTP、HIK等主流封装格式
最大支持640个解码通道，可支持320路200W视频同时解码上墙（输出板满配）
支持3200W高清视频解码
支持智能解码，支持码流修改和切换，可设置分割画面自动取子码流
电视墙功能
支持多电视墙，最大支持8个电视墙
支持电视墙预编辑、窗口可视化预览、预监
支持开窗和漫游功能，单屏最大支持8个图层开窗，单个窗口支持1/4/6/8/9/16/25/36/49/64画面分割
支持8张底图显示，底图分辨率为1080P
支持虚拟条屏，整机最大支持24个字幕，单墙最大支持3个，支持背景颜色/透明度、字体类型/颜色/大小/方向、滚动速度设置、时钟添加
支持通过客户端软件抓屏，进行桌面投屏上墙
最大支持128个预设场景，用户可以自定义每个场景电视墙布局
最大支持64个预案轮巡组，每个预案可自定义设置点位、场景、时间
支持RTP\RTSP协议进行网络源预览
设备接入和开放
支持通过网络键盘/串口键盘实现分屏切换、组操作及轮巡、场景切换、PTZ控制、电视墙回放等
支持串口连接LCD，通过软件实现屏幕开关控制，亮度、对比度、色彩、锐度的调节和画面水平、上下位置调节
支持GB28181协议接入平台实现管理和操作
支持ONVIF标准协议接入设备解码
运维支持
内置万兆交换网络，外置千兆网口支持链路聚合，支持NAT功能
支持Android、IOS、PC客户端、WEB方式访问和操作
支持远程配置，重启，恢复默认设置、升级、获取系统状态、日志、校时等日常维护操作
支持故障自动检测和设备异常报警功能，包括网络断开、IP冲突、非法访问、温度超限、风扇状态异常、解码信号源异常、设备异常等
支持可视化运维，维护界面展示主控及子系统网络拓补结构和关键节点网络状态
机箱高度：4.5U
总线类型：万兆网交换
信号采样质量：YUV422
主控板槽位数：2
配置主控板数量：1
电源槽位数：2
配置电源数量：2
业务板槽位数：10
最大输出槽位数：10
最大输入槽位数：10
整机解码能力：320路1080P30
整机编码能力：40路1080P60
整机拼接能力：60路
风扇：4个 
USB接口：1个，USB 2.0
串行接口：2个，1个Console控制口（RJ45接口） + 1个RS485/232复用口（RJ45接口） 
电源接口：AC100~240V，50/60Hz
整机功耗：≤420W 
管理网口：1个，RJ45，10M/100M/1000M自适应以太网口
交换网口：2个，RJ45，10M/100M/1000M自适应以太网口
网络传输协议：SDK、RTSP、ONVIF、GB28181-2022 
电视墙数量：8个
电视墙规模：≤60
开窗数量：≤512
单口画面分割数：1/4/6/8/9/16/25/36/49/64
输入源复制能力：2K输入板12路上墙能力，4K输入板3路上墙能力
单屏图层数：8个图层
整机图层数：480个
场景数量：128个
场景切换延时：400ms
预案数量：64个
电视墙预监：支持（客户端电视墙可视化）
预览路数：每个输入通道支持预览路数≤6
预览分辨率：预览支持子码流及主码流类型，其中子码流含CIF(352×288)/FCIF(704×576)/WD1(960×576)/720P(1280×720)/XVGA(1280×960)/UXGA(1600×1200)/1080P(1920×1080)，主码流含720P(1280×720) /XVGA(1280×960)/UXGA(1600×1200)/1080P(1920×1080)/XGA(1024×768)/WXGA(1360×768)/SXGA(1280×1024)/SXGA+(1400×1050)/WSXGA(1440×900)/WSXGA+(1680×1050)/1920×1200/2560×1440/2560×1920/3840×2160/4096×2160
超高清融合规模：≤16
底图：≤8个，单个底图最大分辨率1080P，底图格式JPG/JPEG
字幕数量：≤24个，单墙≤3个
输入OSD叠加：支持
输入图像裁剪：支持，上下左右各200个像素点
本地源上墙延时：90ms(1080P 60帧信号源) 
工作温度：0℃~＋50℃
工作湿度：10％~90％
产品尺寸（宽×高×深）：442mm × 207.8mm × 446mm
净重：≤25.8 Kg（满配，其中机箱14.3Kg，子板1.05Kg/个）
毛重：≤43.5 Kg（满配，其中机箱21.3Kg，子板2.02Kg/个） </t>
  </si>
  <si>
    <t>4网口LED发送卡</t>
  </si>
  <si>
    <t>DS-DT60C-01HI04NO</t>
  </si>
  <si>
    <t xml:space="preserve">4网口 2K LED发送卡
采用1U半宽机架式设计
支持1路HDMI1.4视频信号输入，4路网口带载输出，带载高达260万像素
支持视频信号输入全屏缩放及自定义缩放
支持多发送卡通过网络进行级联管理和统一控制
支持热备份、支持设备间备份和网口间备份
支持通过客户端等多软件端进行操作支持
支持屏幕底图配置设置和更换、屏保和开机logo配置
支持屏幕除湿配置
支持遥控器扩展，支持通过遥控器操作控制屏幕显示遥控UI菜单 
支持对屏幕进行逐点校正配置有效消除色差，有效提高显示屏的画质
支持常规、文稿、广告、视讯、影院、安防等显示模式切换
支持标准、暖色、冷色等色温模式调节同时可支持自定义色温调节
支持查看设备运行状态、设备内存、CPU使用率、设备运行温度和网口使用率等参数
支持通过RS485接口进行中控及物联网设备对接
支持通过控制网口，通过网络SDK、ISAPI、OTAP等协议进行控制指令对接和设备管理
支持通过控制网口链接多功能卡，实现环境温度检测、环境湿度检测、人体温度传感配合屏幕控制等功能
视频输入接口：HDMI1.4*1
视频输入分辨率：总分辨率不超过260W@60，可自定义分辨率，最大支持分辨率：2048*1269@60Hz，最小支持分辨率：320*180@60Hz
视频输入极限高度：180~4096
视频输入极限宽度：320~4096 
LED带载输出接口：千兆网口*4
LED带载输出分辨率：单网口带载65W，最大带载260万像素，可自定义分辨率
视频输出极限高度：180~5120
视频输出极限宽度：320~5120 
音频输入接口：HDMI内嵌*1 
音频输出接口：LINE OUT 3.5mm*1 
电源：100～240 VAC，50/60 Hz
整机功耗：≤13W
净重：1.1KG
产品尺寸：210×180×42mm（1U、半宽） </t>
  </si>
  <si>
    <t>HDMI光纤视频线</t>
  </si>
  <si>
    <t>DS-1HF1TPZ0 10米</t>
  </si>
  <si>
    <t xml:space="preserve">10米HDMI光纤视频线
支持HDMI 2.0标准，最高支持4K@60Hz超高清显示。
支持HDCP 2.2。
即插即用，无需驱动程序。
无需任何外部供电。
线缆更轻、更细，重量和体积较传统铜缆减少70%。
辐射低，抗电磁干扰强。
线缆类型（音视频线）：AOC
视频版本：HDMI2.0
支持最大分辨率：4K 60Hz
接口类型：HDMI </t>
  </si>
  <si>
    <t>LED配电柜</t>
  </si>
  <si>
    <t>DS-D40D20</t>
  </si>
  <si>
    <t xml:space="preserve">DS-D40D20
20KW LED显示屏PLC智能配电柜
输入电压：380V，三相五线
输出电压：220V
额定功率：20KW
输出回路：6个单相回路（AC220V） 
每路输出最大带载功率：≤3.33KW
回路状态监测：双回路
远程控制：有
分步逐级上电：有
计划任务上电：有
温度检测：有
逻辑联动控制：有
壳体尺寸：450*600*200 单位mm
主断路器：德力西40A塑壳断路器*1
交流接触器：施耐德32A交流接触器*2
子断路器：德力西40A微型1P断路器*6
照明检修插座断路器：德力西16A 1P+N微型漏电保护断路器*1
控制回路断路器：德力西10A微型1P断路器*1
零地排：8位铜排*2
输出接线端子：火零地接线端子*6组
PLC控制器：欧姆龙PLC控制器*1
PLC控制电源模块：明纬DC24V电源*1
串口服务器：RS232-RJ45转换器*1 </t>
  </si>
  <si>
    <t>LED电源线组件包</t>
  </si>
  <si>
    <t>LED室内640箱体电源线组件包</t>
  </si>
  <si>
    <t xml:space="preserve">LED室内640箱体电源线组件包
国标无氧铜导体，电阻低，损耗小，发热小，安全节能。
多股铜丝绞合，线缆柔软，布线方便。
主电源线支持自定义长度，使用便捷。
护套类型：PVC
导体类型：无氧铜 </t>
  </si>
  <si>
    <t>选择组件包长度为10米。该项必选。主电源线默认采用10米组件包，配单时可选择15米或30米组件包。若配电柜到屏距离超过30米，则用10米电源线组件包，并自备成品电源线。</t>
  </si>
  <si>
    <t>Smart Wall</t>
  </si>
  <si>
    <t xml:space="preserve">Smart Wall
窗口操作：视频窗口图层的创建、删除。支持窗口移动、改变大小、漫游窗口放大还原、子窗口放大还原、锁定、分屏等操作。
预览上墙：包括监控点预览上墙、本地信号源预览上墙、以及桌面上墙，支持窗口预览控制及取流信息展示，窗口主子码流切换，以及窗口轮巡预览
回放上墙：监控点回放上墙，包括上墙之后的控制：快进、慢进、快退、慢退、暂停、恢复、停止等
视图：墙内布局及内容保存为视图，可以按特定时间或者按周循环切换视图
报警联动：报警源联动监控、视图在视频墙上进行播放显示，客户端通知显示报警联动上墙的结果，支持报警确认操作
CS客户端数量：4
web客户端数量：8
移动客户端数量：4
编码设备接入数：300
监控点数量：300
报警输入：64
报警输出：64
流媒体接入数：2
墙个数：32
解码设备接入数：8
发送卡数量：128
单LCD墙最大规格：16*20
单LED墙最大规格：16*20
可配置视图个数：128
视图组：10
每个视图组下最大视图数量：10
运维模块：支持
报警模块：支持 </t>
  </si>
  <si>
    <t>显示器</t>
  </si>
  <si>
    <t>小米电视ES55 55英寸</t>
  </si>
  <si>
    <t>电视高707mm长1230(含电视矮支架会议落地三角可移动推车45度倾斜)</t>
  </si>
  <si>
    <t>套</t>
  </si>
  <si>
    <t>12</t>
  </si>
  <si>
    <t>税后合计价格</t>
  </si>
  <si>
    <t>说明：1、写清税率。（增值税专用发票）2、请注明备货周期。此报价为包含安装屏幕锁产生的网线、电源线布线及配件，需要拆除等所产生的全部费用。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</si>
</sst>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  <numFmt numFmtId="177" formatCode="0.00_);[Red]\(0.00\)"/>
    <numFmt numFmtId="178" formatCode="#,##0.0000_);[Red]\(#,##0.0000\)"/>
    <numFmt numFmtId="179" formatCode="#,##0.00_);[Red]\(#,##0.00\)"/>
  </numFmts>
  <fonts count="28">
    <font>
      <sz val="11"/>
      <color indexed="8"/>
      <name val="宋体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sz val="8"/>
      <name val="微软雅黑"/>
      <charset val="134"/>
    </font>
    <font>
      <b/>
      <sz val="18"/>
      <name val="微软雅黑"/>
      <charset val="134"/>
    </font>
    <font>
      <b/>
      <sz val="8"/>
      <name val="微软雅黑"/>
      <charset val="134"/>
    </font>
    <font>
      <b/>
      <sz val="9"/>
      <name val="微软雅黑"/>
      <charset val="134"/>
    </font>
    <font>
      <sz val="6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3" borderId="9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5" borderId="14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6" borderId="15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0" fillId="0" borderId="0" applyNumberFormat="0" applyFill="0" applyAlignment="0" applyProtection="0"/>
    <xf numFmtId="0" fontId="0" fillId="0" borderId="0"/>
  </cellStyleXfs>
  <cellXfs count="28">
    <xf numFmtId="0" fontId="0" fillId="0" borderId="0" xfId="0"/>
    <xf numFmtId="49" fontId="1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176" fontId="3" fillId="0" borderId="0" xfId="0" applyNumberFormat="1" applyFont="1" applyFill="1" applyAlignment="1">
      <alignment horizontal="center" vertical="center" shrinkToFit="1"/>
    </xf>
    <xf numFmtId="177" fontId="3" fillId="0" borderId="0" xfId="0" applyNumberFormat="1" applyFont="1" applyFill="1" applyAlignment="1">
      <alignment horizontal="center" vertical="center" shrinkToFit="1"/>
    </xf>
    <xf numFmtId="178" fontId="3" fillId="0" borderId="0" xfId="0" applyNumberFormat="1" applyFont="1" applyFill="1" applyAlignment="1">
      <alignment horizontal="center" vertical="center" shrinkToFit="1"/>
    </xf>
    <xf numFmtId="179" fontId="3" fillId="0" borderId="0" xfId="0" applyNumberFormat="1" applyFont="1" applyFill="1" applyAlignment="1">
      <alignment vertical="center" shrinkToFit="1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177" fontId="5" fillId="2" borderId="3" xfId="0" applyNumberFormat="1" applyFont="1" applyFill="1" applyBorder="1" applyAlignment="1">
      <alignment horizontal="center" vertical="center"/>
    </xf>
    <xf numFmtId="178" fontId="5" fillId="2" borderId="3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vertical="top"/>
    </xf>
    <xf numFmtId="49" fontId="3" fillId="0" borderId="5" xfId="0" applyNumberFormat="1" applyFont="1" applyFill="1" applyBorder="1" applyAlignment="1">
      <alignment horizontal="center" vertical="top"/>
    </xf>
    <xf numFmtId="178" fontId="5" fillId="2" borderId="7" xfId="0" applyNumberFormat="1" applyFont="1" applyFill="1" applyBorder="1" applyAlignment="1">
      <alignment horizontal="center" vertical="center"/>
    </xf>
    <xf numFmtId="49" fontId="5" fillId="2" borderId="8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0,0_x000d__x000a_NA_x000d__x000a_" xfId="49"/>
    <cellStyle name="Normal_GPRS PRICE SCHEDULE 20020529" xfId="50"/>
    <cellStyle name="常规 2" xfId="51"/>
    <cellStyle name="常规 3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0</xdr:colOff>
      <xdr:row>4</xdr:row>
      <xdr:rowOff>0</xdr:rowOff>
    </xdr:from>
    <xdr:to>
      <xdr:col>14</xdr:col>
      <xdr:colOff>0</xdr:colOff>
      <xdr:row>5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621000" y="771525"/>
          <a:ext cx="0" cy="306070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</xdr:row>
      <xdr:rowOff>0</xdr:rowOff>
    </xdr:from>
    <xdr:to>
      <xdr:col>14</xdr:col>
      <xdr:colOff>0</xdr:colOff>
      <xdr:row>6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621000" y="3832225"/>
          <a:ext cx="0" cy="205740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6</xdr:row>
      <xdr:rowOff>0</xdr:rowOff>
    </xdr:from>
    <xdr:to>
      <xdr:col>14</xdr:col>
      <xdr:colOff>0</xdr:colOff>
      <xdr:row>7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621000" y="5889625"/>
          <a:ext cx="0" cy="87820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7</xdr:row>
      <xdr:rowOff>0</xdr:rowOff>
    </xdr:from>
    <xdr:to>
      <xdr:col>14</xdr:col>
      <xdr:colOff>0</xdr:colOff>
      <xdr:row>8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621000" y="6767830"/>
          <a:ext cx="0" cy="87820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8</xdr:row>
      <xdr:rowOff>0</xdr:rowOff>
    </xdr:from>
    <xdr:to>
      <xdr:col>14</xdr:col>
      <xdr:colOff>0</xdr:colOff>
      <xdr:row>9</xdr:row>
      <xdr:rowOff>0</xdr:rowOff>
    </xdr:to>
    <xdr:pic>
      <xdr:nvPicPr>
        <xdr:cNvPr id="6" name="Picture 1" descr="Pictur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621000" y="7646035"/>
          <a:ext cx="0" cy="87820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9</xdr:row>
      <xdr:rowOff>0</xdr:rowOff>
    </xdr:from>
    <xdr:to>
      <xdr:col>14</xdr:col>
      <xdr:colOff>0</xdr:colOff>
      <xdr:row>10</xdr:row>
      <xdr:rowOff>0</xdr:rowOff>
    </xdr:to>
    <xdr:pic>
      <xdr:nvPicPr>
        <xdr:cNvPr id="7" name="Picture 1" descr="Pictur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621000" y="8524240"/>
          <a:ext cx="0" cy="87820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10</xdr:row>
      <xdr:rowOff>0</xdr:rowOff>
    </xdr:from>
    <xdr:to>
      <xdr:col>14</xdr:col>
      <xdr:colOff>0</xdr:colOff>
      <xdr:row>11</xdr:row>
      <xdr:rowOff>0</xdr:rowOff>
    </xdr:to>
    <xdr:pic>
      <xdr:nvPicPr>
        <xdr:cNvPr id="8" name="Picture 1" descr="Pictur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621000" y="9402445"/>
          <a:ext cx="0" cy="119824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11</xdr:row>
      <xdr:rowOff>0</xdr:rowOff>
    </xdr:from>
    <xdr:to>
      <xdr:col>14</xdr:col>
      <xdr:colOff>0</xdr:colOff>
      <xdr:row>12</xdr:row>
      <xdr:rowOff>0</xdr:rowOff>
    </xdr:to>
    <xdr:pic>
      <xdr:nvPicPr>
        <xdr:cNvPr id="9" name="Picture 1" descr="Pictur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621000" y="10600690"/>
          <a:ext cx="0" cy="104203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12</xdr:row>
      <xdr:rowOff>0</xdr:rowOff>
    </xdr:from>
    <xdr:to>
      <xdr:col>14</xdr:col>
      <xdr:colOff>0</xdr:colOff>
      <xdr:row>13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621000" y="11642725"/>
          <a:ext cx="0" cy="156210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13</xdr:row>
      <xdr:rowOff>0</xdr:rowOff>
    </xdr:from>
    <xdr:to>
      <xdr:col>14</xdr:col>
      <xdr:colOff>0</xdr:colOff>
      <xdr:row>15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621000" y="13204825"/>
          <a:ext cx="0" cy="208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tabSelected="1" topLeftCell="A14" workbookViewId="0">
      <selection activeCell="L27" sqref="L27"/>
    </sheetView>
  </sheetViews>
  <sheetFormatPr defaultColWidth="9" defaultRowHeight="15" customHeight="1"/>
  <cols>
    <col min="1" max="1" width="4.44166666666667" style="6" customWidth="1"/>
    <col min="2" max="2" width="14.6583333333333" style="7" customWidth="1"/>
    <col min="3" max="3" width="20" style="7" customWidth="1"/>
    <col min="4" max="4" width="14.6583333333333" style="7" customWidth="1"/>
    <col min="5" max="5" width="16.1083333333333" style="8" customWidth="1"/>
    <col min="6" max="6" width="32.4416666666667" style="9" customWidth="1"/>
    <col min="7" max="7" width="11.4416666666667" style="10" customWidth="1"/>
    <col min="8" max="8" width="8" style="11" customWidth="1"/>
    <col min="9" max="9" width="15.75" style="11" customWidth="1"/>
    <col min="10" max="10" width="14.125" style="11" customWidth="1"/>
    <col min="11" max="11" width="8" style="11" customWidth="1"/>
    <col min="12" max="12" width="15.75" style="11" customWidth="1"/>
    <col min="13" max="13" width="14.125" style="11" customWidth="1"/>
    <col min="14" max="14" width="15.5" style="5" customWidth="1"/>
    <col min="15" max="16384" width="9" style="5"/>
  </cols>
  <sheetData>
    <row r="1" s="1" customFormat="1" spans="1:14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="2" customFormat="1" ht="16.5" spans="1:14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3" s="3" customFormat="1" ht="14.25" spans="1:1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customHeight="1" spans="1:14">
      <c r="A4" s="14" t="s">
        <v>1</v>
      </c>
      <c r="B4" s="15" t="s">
        <v>2</v>
      </c>
      <c r="C4" s="15" t="s">
        <v>3</v>
      </c>
      <c r="D4" s="16" t="s">
        <v>4</v>
      </c>
      <c r="E4" s="15" t="s">
        <v>5</v>
      </c>
      <c r="F4" s="15" t="s">
        <v>6</v>
      </c>
      <c r="G4" s="17" t="s">
        <v>7</v>
      </c>
      <c r="H4" s="18" t="s">
        <v>8</v>
      </c>
      <c r="I4" s="26" t="s">
        <v>9</v>
      </c>
      <c r="J4" s="26" t="s">
        <v>10</v>
      </c>
      <c r="K4" s="26" t="s">
        <v>11</v>
      </c>
      <c r="L4" s="26" t="s">
        <v>12</v>
      </c>
      <c r="M4" s="26" t="s">
        <v>13</v>
      </c>
      <c r="N4" s="27" t="s">
        <v>14</v>
      </c>
    </row>
    <row r="5" s="4" customFormat="1" ht="241" customHeight="1" spans="1:14">
      <c r="A5" s="19">
        <v>1</v>
      </c>
      <c r="B5" s="20" t="s">
        <v>15</v>
      </c>
      <c r="C5" s="20" t="s">
        <v>16</v>
      </c>
      <c r="D5" s="20" t="s">
        <v>17</v>
      </c>
      <c r="E5" s="20" t="s">
        <v>18</v>
      </c>
      <c r="F5" s="21" t="s">
        <v>19</v>
      </c>
      <c r="G5" s="22" t="s">
        <v>20</v>
      </c>
      <c r="H5" s="22">
        <v>29</v>
      </c>
      <c r="I5" s="22"/>
      <c r="J5" s="22"/>
      <c r="K5" s="22"/>
      <c r="L5" s="22">
        <f>H5*I5</f>
        <v>0</v>
      </c>
      <c r="M5" s="22">
        <f>J5*H5</f>
        <v>0</v>
      </c>
      <c r="N5" s="22" t="s">
        <v>21</v>
      </c>
    </row>
    <row r="6" ht="162" spans="1:14">
      <c r="A6" s="19">
        <v>2</v>
      </c>
      <c r="B6" s="20" t="s">
        <v>15</v>
      </c>
      <c r="C6" s="20" t="s">
        <v>22</v>
      </c>
      <c r="D6" s="20" t="s">
        <v>17</v>
      </c>
      <c r="E6" s="20" t="s">
        <v>23</v>
      </c>
      <c r="F6" s="20" t="s">
        <v>24</v>
      </c>
      <c r="G6" s="22" t="s">
        <v>20</v>
      </c>
      <c r="H6" s="22">
        <v>29</v>
      </c>
      <c r="I6" s="22"/>
      <c r="J6" s="22"/>
      <c r="K6" s="22"/>
      <c r="L6" s="22">
        <f t="shared" ref="L6:L15" si="0">H6*I6</f>
        <v>0</v>
      </c>
      <c r="M6" s="22">
        <f t="shared" ref="M6:M15" si="1">J6*H6</f>
        <v>0</v>
      </c>
      <c r="N6" s="22" t="s">
        <v>25</v>
      </c>
    </row>
    <row r="7" ht="69.15" customHeight="1" spans="1:14">
      <c r="A7" s="19">
        <v>3</v>
      </c>
      <c r="B7" s="20" t="s">
        <v>26</v>
      </c>
      <c r="C7" s="20" t="s">
        <v>27</v>
      </c>
      <c r="D7" s="20" t="s">
        <v>17</v>
      </c>
      <c r="E7" s="20" t="s">
        <v>28</v>
      </c>
      <c r="F7" s="20" t="s">
        <v>29</v>
      </c>
      <c r="G7" s="22" t="s">
        <v>30</v>
      </c>
      <c r="H7" s="22">
        <v>1</v>
      </c>
      <c r="I7" s="22"/>
      <c r="J7" s="22"/>
      <c r="K7" s="22"/>
      <c r="L7" s="22">
        <f t="shared" si="0"/>
        <v>0</v>
      </c>
      <c r="M7" s="22">
        <f t="shared" si="1"/>
        <v>0</v>
      </c>
      <c r="N7" s="22"/>
    </row>
    <row r="8" ht="69.15" customHeight="1" spans="1:14">
      <c r="A8" s="19">
        <v>4</v>
      </c>
      <c r="B8" s="20" t="s">
        <v>26</v>
      </c>
      <c r="C8" s="20" t="s">
        <v>31</v>
      </c>
      <c r="D8" s="20" t="s">
        <v>17</v>
      </c>
      <c r="E8" s="20" t="s">
        <v>32</v>
      </c>
      <c r="F8" s="20" t="s">
        <v>33</v>
      </c>
      <c r="G8" s="22" t="s">
        <v>30</v>
      </c>
      <c r="H8" s="22">
        <v>2</v>
      </c>
      <c r="I8" s="22"/>
      <c r="J8" s="22"/>
      <c r="K8" s="22"/>
      <c r="L8" s="22">
        <f t="shared" si="0"/>
        <v>0</v>
      </c>
      <c r="M8" s="22">
        <f t="shared" si="1"/>
        <v>0</v>
      </c>
      <c r="N8" s="22"/>
    </row>
    <row r="9" ht="69.15" customHeight="1" spans="1:14">
      <c r="A9" s="19">
        <v>5</v>
      </c>
      <c r="B9" s="20" t="s">
        <v>26</v>
      </c>
      <c r="C9" s="20" t="s">
        <v>34</v>
      </c>
      <c r="D9" s="20" t="s">
        <v>17</v>
      </c>
      <c r="E9" s="20" t="s">
        <v>35</v>
      </c>
      <c r="F9" s="20" t="s">
        <v>36</v>
      </c>
      <c r="G9" s="22" t="s">
        <v>30</v>
      </c>
      <c r="H9" s="22">
        <v>1</v>
      </c>
      <c r="I9" s="22"/>
      <c r="J9" s="22"/>
      <c r="K9" s="22"/>
      <c r="L9" s="22">
        <f t="shared" si="0"/>
        <v>0</v>
      </c>
      <c r="M9" s="22">
        <f t="shared" si="1"/>
        <v>0</v>
      </c>
      <c r="N9" s="22"/>
    </row>
    <row r="10" ht="69.15" customHeight="1" spans="1:14">
      <c r="A10" s="19">
        <v>6</v>
      </c>
      <c r="B10" s="20" t="s">
        <v>26</v>
      </c>
      <c r="C10" s="20" t="s">
        <v>37</v>
      </c>
      <c r="D10" s="20" t="s">
        <v>17</v>
      </c>
      <c r="E10" s="20" t="s">
        <v>38</v>
      </c>
      <c r="F10" s="20" t="s">
        <v>39</v>
      </c>
      <c r="G10" s="22" t="s">
        <v>30</v>
      </c>
      <c r="H10" s="22">
        <v>2</v>
      </c>
      <c r="I10" s="22"/>
      <c r="J10" s="22"/>
      <c r="K10" s="22"/>
      <c r="L10" s="22">
        <f t="shared" si="0"/>
        <v>0</v>
      </c>
      <c r="M10" s="22">
        <f t="shared" si="1"/>
        <v>0</v>
      </c>
      <c r="N10" s="22"/>
    </row>
    <row r="11" ht="94.35" customHeight="1" spans="1:14">
      <c r="A11" s="19">
        <v>7</v>
      </c>
      <c r="B11" s="20" t="s">
        <v>26</v>
      </c>
      <c r="C11" s="20" t="s">
        <v>40</v>
      </c>
      <c r="D11" s="20" t="s">
        <v>17</v>
      </c>
      <c r="E11" s="20" t="s">
        <v>41</v>
      </c>
      <c r="F11" s="20" t="s">
        <v>42</v>
      </c>
      <c r="G11" s="22" t="s">
        <v>30</v>
      </c>
      <c r="H11" s="22">
        <v>3</v>
      </c>
      <c r="I11" s="22"/>
      <c r="J11" s="22"/>
      <c r="K11" s="22"/>
      <c r="L11" s="22">
        <f t="shared" si="0"/>
        <v>0</v>
      </c>
      <c r="M11" s="22">
        <f t="shared" si="1"/>
        <v>0</v>
      </c>
      <c r="N11" s="22"/>
    </row>
    <row r="12" ht="82.05" customHeight="1" spans="1:14">
      <c r="A12" s="19">
        <v>8</v>
      </c>
      <c r="B12" s="20" t="s">
        <v>15</v>
      </c>
      <c r="C12" s="20" t="s">
        <v>43</v>
      </c>
      <c r="D12" s="20" t="s">
        <v>17</v>
      </c>
      <c r="E12" s="20" t="s">
        <v>44</v>
      </c>
      <c r="F12" s="20" t="s">
        <v>45</v>
      </c>
      <c r="G12" s="22" t="s">
        <v>30</v>
      </c>
      <c r="H12" s="22">
        <v>1</v>
      </c>
      <c r="I12" s="22"/>
      <c r="J12" s="22"/>
      <c r="K12" s="22"/>
      <c r="L12" s="22">
        <f t="shared" si="0"/>
        <v>0</v>
      </c>
      <c r="M12" s="22">
        <f t="shared" si="1"/>
        <v>0</v>
      </c>
      <c r="N12" s="22"/>
    </row>
    <row r="13" ht="123" customHeight="1" spans="1:14">
      <c r="A13" s="19">
        <v>9</v>
      </c>
      <c r="B13" s="20" t="s">
        <v>26</v>
      </c>
      <c r="C13" s="20" t="s">
        <v>46</v>
      </c>
      <c r="D13" s="20" t="s">
        <v>17</v>
      </c>
      <c r="E13" s="20" t="s">
        <v>47</v>
      </c>
      <c r="F13" s="20" t="s">
        <v>48</v>
      </c>
      <c r="G13" s="22" t="s">
        <v>30</v>
      </c>
      <c r="H13" s="22">
        <v>2</v>
      </c>
      <c r="I13" s="22"/>
      <c r="J13" s="22"/>
      <c r="K13" s="22"/>
      <c r="L13" s="22">
        <f t="shared" si="0"/>
        <v>0</v>
      </c>
      <c r="M13" s="22">
        <f t="shared" si="1"/>
        <v>0</v>
      </c>
      <c r="N13" s="22" t="s">
        <v>49</v>
      </c>
    </row>
    <row r="14" ht="120" customHeight="1" spans="1:14">
      <c r="A14" s="19">
        <v>10</v>
      </c>
      <c r="B14" s="20" t="s">
        <v>26</v>
      </c>
      <c r="C14" s="20" t="s">
        <v>50</v>
      </c>
      <c r="D14" s="20" t="s">
        <v>17</v>
      </c>
      <c r="E14" s="20" t="s">
        <v>50</v>
      </c>
      <c r="F14" s="20" t="s">
        <v>51</v>
      </c>
      <c r="G14" s="23" t="s">
        <v>30</v>
      </c>
      <c r="H14" s="23">
        <v>1</v>
      </c>
      <c r="I14" s="23"/>
      <c r="J14" s="23"/>
      <c r="K14" s="23"/>
      <c r="L14" s="22">
        <f t="shared" si="0"/>
        <v>0</v>
      </c>
      <c r="M14" s="22">
        <f t="shared" si="1"/>
        <v>0</v>
      </c>
      <c r="N14" s="23"/>
    </row>
    <row r="15" customFormat="1" ht="44" customHeight="1" spans="1:14">
      <c r="A15" s="19">
        <v>11</v>
      </c>
      <c r="B15" s="20" t="s">
        <v>52</v>
      </c>
      <c r="C15" s="20"/>
      <c r="D15" s="20" t="s">
        <v>53</v>
      </c>
      <c r="E15" s="20"/>
      <c r="F15" s="20" t="s">
        <v>54</v>
      </c>
      <c r="G15" s="22" t="s">
        <v>55</v>
      </c>
      <c r="H15" s="22">
        <v>2</v>
      </c>
      <c r="I15" s="22"/>
      <c r="J15" s="22"/>
      <c r="K15" s="22"/>
      <c r="L15" s="22">
        <f t="shared" si="0"/>
        <v>0</v>
      </c>
      <c r="M15" s="22">
        <f t="shared" si="1"/>
        <v>0</v>
      </c>
      <c r="N15" s="22"/>
    </row>
    <row r="16" s="5" customFormat="1" ht="46" customHeight="1" spans="1:14">
      <c r="A16" s="19" t="s">
        <v>56</v>
      </c>
      <c r="B16" s="22" t="s">
        <v>57</v>
      </c>
      <c r="C16" s="22"/>
      <c r="D16" s="22"/>
      <c r="E16" s="22"/>
      <c r="F16" s="22"/>
      <c r="G16" s="24"/>
      <c r="H16" s="24"/>
      <c r="I16" s="24"/>
      <c r="J16" s="24"/>
      <c r="K16" s="24"/>
      <c r="L16" s="24">
        <f>SUM(L5:L15)</f>
        <v>0</v>
      </c>
      <c r="M16" s="24">
        <f>SUM(M5:M15)</f>
        <v>0</v>
      </c>
      <c r="N16" s="24"/>
    </row>
    <row r="17" s="5" customFormat="1" ht="46" customHeight="1" spans="1:14">
      <c r="A17" s="25" t="s">
        <v>58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</row>
  </sheetData>
  <mergeCells count="3">
    <mergeCell ref="B16:F16"/>
    <mergeCell ref="A17:N17"/>
    <mergeCell ref="A1:N3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P25LED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内蒙古阳光采购服务平台有限责任公司</cp:lastModifiedBy>
  <dcterms:created xsi:type="dcterms:W3CDTF">2016-05-03T06:12:00Z</dcterms:created>
  <cp:lastPrinted>2015-09-11T07:37:00Z</cp:lastPrinted>
  <dcterms:modified xsi:type="dcterms:W3CDTF">2024-10-09T02:20:11Z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ileWhereFroms">
    <vt:lpwstr>PpjeLB1gRN0lwrPqMaCTknG84HUBuqlD1yChOFpArmFxoAcamkUN5qG7OQaJb10nzB8FWAUPCIUfpaL0pHAh1EDx82AAE63girYKnnfy36aL1Kex5PfDuKQOg5o6epURU4I6WOO24J9zMbnpkM9LuFZGbLEUoJ+DX0/HSkUgqOpNNwSQ1A1+CSLMsD6SDkvFiZyfPafqdJAEecwlRB4S93D5wLletQg6RyQnSo9lXk7gR4DrA7xqzEqsW2adN+j</vt:lpwstr>
  </property>
  <property fmtid="{D5CDD505-2E9C-101B-9397-08002B2CF9AE}" pid="3" name="ICV">
    <vt:lpwstr>8962142E464E45459CD654A163CD8554_13</vt:lpwstr>
  </property>
  <property fmtid="{D5CDD505-2E9C-101B-9397-08002B2CF9AE}" pid="4" name="KSOProductBuildVer">
    <vt:lpwstr>2052-12.1.0.18276</vt:lpwstr>
  </property>
</Properties>
</file>